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DieseArbeitsmappe" defaultThemeVersion="124226"/>
  <xr:revisionPtr revIDLastSave="0" documentId="13_ncr:1_{9EFC5AB3-CC6B-4585-9324-B55D8611609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Eingabemaske" sheetId="5" r:id="rId1"/>
    <sheet name="Formblatt" sheetId="1" state="hidden" r:id="rId2"/>
    <sheet name="SortierungHeim" sheetId="6" state="hidden" r:id="rId3"/>
    <sheet name="SortierungGast" sheetId="7" state="hidden" r:id="rId4"/>
  </sheets>
  <definedNames>
    <definedName name="_xlnm.Print_Area" localSheetId="0">Eingabemaske!$A$1:$J$37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6" l="1"/>
  <c r="B3" i="6"/>
  <c r="B4" i="6"/>
  <c r="B5" i="6"/>
  <c r="B6" i="6"/>
  <c r="B7" i="6"/>
  <c r="B8" i="6"/>
  <c r="B9" i="6"/>
  <c r="B10" i="6"/>
  <c r="B3" i="7"/>
  <c r="B4" i="7"/>
  <c r="B5" i="7"/>
  <c r="B6" i="7"/>
  <c r="B7" i="7"/>
  <c r="B8" i="7"/>
  <c r="B9" i="7"/>
  <c r="B10" i="7"/>
  <c r="B2" i="7"/>
  <c r="A3" i="7"/>
  <c r="A4" i="7"/>
  <c r="A5" i="7"/>
  <c r="A6" i="7"/>
  <c r="A7" i="7"/>
  <c r="A8" i="7"/>
  <c r="A9" i="7"/>
  <c r="A10" i="7"/>
  <c r="A2" i="7"/>
  <c r="E1" i="7"/>
  <c r="D1" i="7"/>
  <c r="B1" i="7"/>
  <c r="A1" i="7"/>
  <c r="E1" i="6"/>
  <c r="D1" i="6"/>
  <c r="B1" i="6"/>
  <c r="A2" i="6"/>
  <c r="A3" i="6"/>
  <c r="A4" i="6"/>
  <c r="A5" i="6"/>
  <c r="A6" i="6"/>
  <c r="A7" i="6"/>
  <c r="A8" i="6"/>
  <c r="A9" i="6"/>
  <c r="A10" i="6"/>
  <c r="A1" i="6"/>
  <c r="E3" i="6" l="1" a="1"/>
  <c r="E3" i="6" s="1"/>
  <c r="E22" i="5" s="1"/>
  <c r="E3" i="7" a="1"/>
  <c r="E3" i="7" s="1"/>
  <c r="J22" i="5" s="1"/>
  <c r="D7" i="7" a="1"/>
  <c r="D7" i="7" s="1"/>
  <c r="H26" i="5" s="1"/>
  <c r="E4" i="7" a="1"/>
  <c r="E4" i="7" s="1"/>
  <c r="J23" i="5" s="1"/>
  <c r="E7" i="7" a="1"/>
  <c r="E7" i="7" s="1"/>
  <c r="J26" i="5" s="1"/>
  <c r="E5" i="7" a="1"/>
  <c r="E5" i="7" s="1"/>
  <c r="J24" i="5" s="1"/>
  <c r="D5" i="7" a="1"/>
  <c r="D5" i="7" s="1"/>
  <c r="H24" i="5" s="1"/>
  <c r="D6" i="7" a="1"/>
  <c r="D6" i="7" s="1"/>
  <c r="H25" i="5" s="1"/>
  <c r="D3" i="7" a="1"/>
  <c r="D3" i="7" s="1"/>
  <c r="H22" i="5" s="1"/>
  <c r="E2" i="7" a="1"/>
  <c r="E2" i="7" s="1"/>
  <c r="J21" i="5" s="1"/>
  <c r="D4" i="7" a="1"/>
  <c r="D4" i="7" s="1"/>
  <c r="H23" i="5" s="1"/>
  <c r="D2" i="7" a="1"/>
  <c r="D2" i="7" s="1"/>
  <c r="H21" i="5" s="1"/>
  <c r="E6" i="7" a="1"/>
  <c r="E6" i="7" s="1"/>
  <c r="J25" i="5" s="1"/>
  <c r="D3" i="6" a="1"/>
  <c r="D3" i="6" s="1"/>
  <c r="C22" i="5" s="1"/>
  <c r="E5" i="6" a="1"/>
  <c r="E5" i="6" s="1"/>
  <c r="E24" i="5" s="1"/>
  <c r="D6" i="6" a="1"/>
  <c r="D6" i="6" s="1"/>
  <c r="C25" i="5" s="1"/>
  <c r="E6" i="6" a="1"/>
  <c r="E6" i="6" s="1"/>
  <c r="E25" i="5" s="1"/>
  <c r="D7" i="6" a="1"/>
  <c r="D7" i="6" s="1"/>
  <c r="C26" i="5" s="1"/>
  <c r="D5" i="6" a="1"/>
  <c r="D5" i="6" s="1"/>
  <c r="C24" i="5" s="1"/>
  <c r="E2" i="6" a="1"/>
  <c r="E2" i="6" s="1"/>
  <c r="E21" i="5" s="1"/>
  <c r="D4" i="6" a="1"/>
  <c r="D4" i="6" s="1"/>
  <c r="C23" i="5" s="1"/>
  <c r="E7" i="6" a="1"/>
  <c r="E7" i="6" s="1"/>
  <c r="E26" i="5" s="1"/>
  <c r="E4" i="6" a="1"/>
  <c r="E4" i="6" s="1"/>
  <c r="E23" i="5" s="1"/>
  <c r="D2" i="6" a="1"/>
  <c r="D2" i="6" s="1"/>
  <c r="C21" i="5" s="1"/>
  <c r="I19" i="5" l="1"/>
  <c r="D19" i="5"/>
</calcChain>
</file>

<file path=xl/sharedStrings.xml><?xml version="1.0" encoding="utf-8"?>
<sst xmlns="http://schemas.openxmlformats.org/spreadsheetml/2006/main" count="77" uniqueCount="33">
  <si>
    <t>Ringe</t>
  </si>
  <si>
    <t>Name, Vorname</t>
  </si>
  <si>
    <t>Scheiben-Nr.</t>
  </si>
  <si>
    <t>Ergebnis</t>
  </si>
  <si>
    <t>AK</t>
  </si>
  <si>
    <t>sortiert:</t>
  </si>
  <si>
    <t>(AK)</t>
  </si>
  <si>
    <t>&lt;Name&gt;</t>
  </si>
  <si>
    <t>Kreisschützenverband Wittlage e.V.</t>
  </si>
  <si>
    <t>Mitglied im Nordwestdeutschen- und Deutschen Schützenbund</t>
  </si>
  <si>
    <t>Name</t>
  </si>
  <si>
    <t>Staffel:</t>
  </si>
  <si>
    <t>Luftgewehr Kreisliga</t>
  </si>
  <si>
    <t>JA</t>
  </si>
  <si>
    <t>NEIN</t>
  </si>
  <si>
    <t>Einsprüche des heutigen Wettkampfes:</t>
  </si>
  <si>
    <t>Wenn JA, bitte kurze Erklärung beifügen</t>
  </si>
  <si>
    <t>Scheibe</t>
  </si>
  <si>
    <t>Unterschrift Heim</t>
  </si>
  <si>
    <t>Unterschrift Gast</t>
  </si>
  <si>
    <t>Neutraler Beobachter:</t>
  </si>
  <si>
    <t>&lt;Datum eintragen&gt;</t>
  </si>
  <si>
    <t>Bohmte</t>
  </si>
  <si>
    <t>Brockhausen</t>
  </si>
  <si>
    <t>Hunteburg</t>
  </si>
  <si>
    <t>Venne</t>
  </si>
  <si>
    <t>HEIM &lt;BITTE AUSWÄHLEN&gt;</t>
  </si>
  <si>
    <r>
      <rPr>
        <b/>
        <sz val="11"/>
        <color indexed="8"/>
        <rFont val="Calibri"/>
        <family val="2"/>
      </rPr>
      <t>HEIM</t>
    </r>
    <r>
      <rPr>
        <sz val="11"/>
        <color theme="1"/>
        <rFont val="Calibri"/>
        <family val="2"/>
        <scheme val="minor"/>
      </rPr>
      <t xml:space="preserve"> &lt;BITTE AUSWÄHLEN&gt;</t>
    </r>
  </si>
  <si>
    <r>
      <rPr>
        <b/>
        <sz val="11"/>
        <color indexed="8"/>
        <rFont val="Calibri"/>
        <family val="2"/>
      </rPr>
      <t>GAST</t>
    </r>
    <r>
      <rPr>
        <sz val="11"/>
        <color theme="1"/>
        <rFont val="Calibri"/>
        <family val="2"/>
        <scheme val="minor"/>
      </rPr>
      <t xml:space="preserve"> &lt;BITTE AUSWÄHLEN&gt;</t>
    </r>
  </si>
  <si>
    <t>GAST &lt;BITTE AUSWÄHLEN&gt;</t>
  </si>
  <si>
    <t>Ergebnis:</t>
  </si>
  <si>
    <r>
      <t xml:space="preserve">Das Wettkampfprotokoll ist </t>
    </r>
    <r>
      <rPr>
        <b/>
        <sz val="11"/>
        <color indexed="10"/>
        <rFont val="Calibri"/>
        <family val="2"/>
      </rPr>
      <t>unmittelbar</t>
    </r>
    <r>
      <rPr>
        <b/>
        <sz val="11"/>
        <color indexed="8"/>
        <rFont val="Calibri"/>
        <family val="2"/>
      </rPr>
      <t xml:space="preserve"> nach dem Wettkampf abzusenden !!!
Mail: rwk-leiter@ksv-wittlage.de - PC-Fax: (05471) 91 21 99                                                                                                                Post: Dirk Sieker - Gleiwitzer Str. 18 - 49163 Bohmte</t>
    </r>
  </si>
  <si>
    <t>Wettkampfbericht 2025/2026 vom: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</si>
</sst>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E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thin">
        <color indexed="64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0" fontId="10" fillId="3" borderId="1" xfId="0" quotePrefix="1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vertical="center"/>
      <protection locked="0"/>
    </xf>
    <xf numFmtId="164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5" fillId="3" borderId="1" xfId="0" quotePrefix="1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0" fillId="3" borderId="0" xfId="0" applyFill="1" applyAlignment="1" applyProtection="1">
      <alignment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164" fontId="0" fillId="4" borderId="16" xfId="0" applyNumberForma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4" fontId="0" fillId="4" borderId="20" xfId="0" applyNumberFormat="1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0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0" fontId="7" fillId="3" borderId="14" xfId="0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/>
    </xf>
    <xf numFmtId="14" fontId="13" fillId="2" borderId="0" xfId="0" applyNumberFormat="1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8" fillId="4" borderId="11" xfId="0" applyFont="1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0" fontId="8" fillId="4" borderId="17" xfId="0" applyFont="1" applyFill="1" applyBorder="1" applyAlignment="1">
      <alignment horizontal="left" vertical="center"/>
    </xf>
    <xf numFmtId="0" fontId="0" fillId="4" borderId="18" xfId="0" applyFill="1" applyBorder="1" applyAlignment="1">
      <alignment horizontal="left" vertical="center"/>
    </xf>
    <xf numFmtId="0" fontId="0" fillId="4" borderId="19" xfId="0" applyFill="1" applyBorder="1" applyAlignment="1">
      <alignment horizontal="left" vertical="center"/>
    </xf>
    <xf numFmtId="0" fontId="0" fillId="4" borderId="20" xfId="0" applyFill="1" applyBorder="1" applyAlignment="1">
      <alignment horizontal="left" vertical="center"/>
    </xf>
    <xf numFmtId="0" fontId="7" fillId="4" borderId="13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164" fontId="14" fillId="4" borderId="14" xfId="0" applyNumberFormat="1" applyFont="1" applyFill="1" applyBorder="1" applyAlignment="1">
      <alignment horizontal="center" vertical="center"/>
    </xf>
    <xf numFmtId="164" fontId="14" fillId="4" borderId="2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EF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247650</xdr:colOff>
      <xdr:row>0</xdr:row>
      <xdr:rowOff>38100</xdr:rowOff>
    </xdr:from>
    <xdr:to>
      <xdr:col>3</xdr:col>
      <xdr:colOff>38100</xdr:colOff>
      <xdr:row>1</xdr:row>
      <xdr:rowOff>219075</xdr:rowOff>
    </xdr:to>
    <xdr:pic>
      <xdr:nvPicPr>
        <xdr:cNvPr id="1054" name="Grafik 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38100"/>
          <a:ext cx="6858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390525</xdr:colOff>
          <xdr:row>26</xdr:row>
          <xdr:rowOff>152400</xdr:rowOff>
        </xdr:from>
        <xdr:to>
          <xdr:col>10</xdr:col>
          <xdr:colOff>266700</xdr:colOff>
          <xdr:row>27</xdr:row>
          <xdr:rowOff>180975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390525</xdr:colOff>
          <xdr:row>27</xdr:row>
          <xdr:rowOff>171450</xdr:rowOff>
        </xdr:from>
        <xdr:to>
          <xdr:col>10</xdr:col>
          <xdr:colOff>685800</xdr:colOff>
          <xdr:row>29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37"/>
  <sheetViews>
    <sheetView tabSelected="1" workbookViewId="0">
      <selection activeCell="C12" sqref="C12"/>
    </sheetView>
  </sheetViews>
  <sheetFormatPr baseColWidth="10" defaultRowHeight="15" x14ac:dyDescent="0.25"/>
  <cols>
    <col min="1" max="1" width="3.42578125" style="2" customWidth="1"/>
    <col min="2" max="2" width="4.7109375" style="2" customWidth="1"/>
    <col min="3" max="3" width="8.7109375" style="2" customWidth="1"/>
    <col min="4" max="4" width="23.7109375" style="2" customWidth="1"/>
    <col min="5" max="5" width="6.7109375" style="2" customWidth="1"/>
    <col min="6" max="6" width="3.140625" style="2" customWidth="1"/>
    <col min="7" max="7" width="4.7109375" style="2" customWidth="1"/>
    <col min="8" max="8" width="8.7109375" style="2" customWidth="1"/>
    <col min="9" max="9" width="23.7109375" style="2" customWidth="1"/>
    <col min="10" max="10" width="6.7109375" style="2" customWidth="1"/>
    <col min="11" max="12" width="11.42578125" style="2"/>
    <col min="13" max="13" width="11.42578125" style="2" customWidth="1"/>
    <col min="14" max="14" width="11.42578125" style="2" hidden="1" customWidth="1"/>
    <col min="15" max="16" width="11.42578125" style="2"/>
    <col min="17" max="17" width="11.42578125" style="2" hidden="1" customWidth="1"/>
    <col min="18" max="16384" width="11.42578125" style="2"/>
  </cols>
  <sheetData>
    <row r="1" spans="1:17" ht="26.25" x14ac:dyDescent="0.25">
      <c r="B1" s="37" t="s">
        <v>8</v>
      </c>
      <c r="C1" s="38"/>
      <c r="D1" s="38"/>
      <c r="E1" s="38"/>
      <c r="F1" s="38"/>
      <c r="G1" s="38"/>
      <c r="H1" s="38"/>
      <c r="I1" s="38"/>
      <c r="J1" s="39"/>
    </row>
    <row r="2" spans="1:17" ht="19.5" customHeight="1" x14ac:dyDescent="0.25">
      <c r="A2" s="8"/>
      <c r="B2" s="40" t="s">
        <v>9</v>
      </c>
      <c r="C2" s="41"/>
      <c r="D2" s="41"/>
      <c r="E2" s="41"/>
      <c r="F2" s="41"/>
      <c r="G2" s="41"/>
      <c r="H2" s="41"/>
      <c r="I2" s="41"/>
      <c r="J2" s="42"/>
    </row>
    <row r="3" spans="1:17" x14ac:dyDescent="0.25">
      <c r="A3" s="8"/>
      <c r="B3" s="8"/>
      <c r="C3" s="8"/>
      <c r="D3" s="8"/>
      <c r="E3" s="8"/>
      <c r="F3" s="8"/>
      <c r="G3" s="8"/>
      <c r="H3" s="8"/>
      <c r="I3" s="8"/>
      <c r="J3" s="8"/>
    </row>
    <row r="4" spans="1:17" ht="24.75" customHeight="1" x14ac:dyDescent="0.25">
      <c r="A4" s="8"/>
      <c r="B4" s="56" t="s">
        <v>32</v>
      </c>
      <c r="C4" s="56"/>
      <c r="D4" s="56"/>
      <c r="E4" s="56"/>
      <c r="F4" s="57" t="s">
        <v>21</v>
      </c>
      <c r="G4" s="58"/>
      <c r="H4" s="58"/>
      <c r="I4" s="58"/>
      <c r="J4" s="58"/>
    </row>
    <row r="5" spans="1:17" ht="31.5" customHeight="1" x14ac:dyDescent="0.25">
      <c r="A5" s="8"/>
      <c r="B5" s="54" t="s">
        <v>11</v>
      </c>
      <c r="C5" s="54"/>
      <c r="D5" s="55"/>
      <c r="E5" s="55"/>
      <c r="F5" s="53" t="s">
        <v>12</v>
      </c>
      <c r="G5" s="53"/>
      <c r="H5" s="53"/>
      <c r="I5" s="53"/>
      <c r="J5" s="53"/>
    </row>
    <row r="6" spans="1:17" ht="9" customHeight="1" x14ac:dyDescent="0.25">
      <c r="A6" s="8"/>
      <c r="B6" s="8"/>
      <c r="C6" s="8"/>
      <c r="D6" s="8"/>
      <c r="E6" s="8"/>
      <c r="F6" s="8"/>
      <c r="G6" s="8"/>
      <c r="H6" s="8"/>
      <c r="I6" s="8"/>
      <c r="J6" s="8"/>
    </row>
    <row r="7" spans="1:17" ht="30" customHeight="1" x14ac:dyDescent="0.25">
      <c r="B7" s="49" t="s">
        <v>26</v>
      </c>
      <c r="C7" s="50"/>
      <c r="D7" s="51"/>
      <c r="E7" s="52"/>
      <c r="F7" s="3"/>
      <c r="G7" s="49" t="s">
        <v>29</v>
      </c>
      <c r="H7" s="50"/>
      <c r="I7" s="51"/>
      <c r="J7" s="52"/>
      <c r="N7" s="2" t="s">
        <v>27</v>
      </c>
      <c r="Q7" s="2" t="s">
        <v>28</v>
      </c>
    </row>
    <row r="8" spans="1:17" ht="20.100000000000001" customHeight="1" x14ac:dyDescent="0.25">
      <c r="B8" s="4"/>
      <c r="C8" s="4" t="s">
        <v>17</v>
      </c>
      <c r="D8" s="11" t="s">
        <v>10</v>
      </c>
      <c r="E8" s="5" t="s">
        <v>0</v>
      </c>
      <c r="F8" s="3"/>
      <c r="G8" s="6"/>
      <c r="H8" s="6" t="s">
        <v>17</v>
      </c>
      <c r="I8" s="11" t="s">
        <v>10</v>
      </c>
      <c r="J8" s="5" t="s">
        <v>0</v>
      </c>
      <c r="M8" s="13"/>
      <c r="N8" s="2" t="s">
        <v>22</v>
      </c>
      <c r="Q8" s="2" t="s">
        <v>22</v>
      </c>
    </row>
    <row r="9" spans="1:17" ht="24.95" customHeight="1" x14ac:dyDescent="0.25">
      <c r="B9" s="10">
        <v>1</v>
      </c>
      <c r="C9" s="14"/>
      <c r="D9" s="15" t="s">
        <v>7</v>
      </c>
      <c r="E9" s="16">
        <v>0</v>
      </c>
      <c r="G9" s="10">
        <v>1</v>
      </c>
      <c r="H9" s="14"/>
      <c r="I9" s="15" t="s">
        <v>7</v>
      </c>
      <c r="J9" s="16">
        <v>0</v>
      </c>
      <c r="N9" s="2" t="s">
        <v>23</v>
      </c>
      <c r="Q9" s="2" t="s">
        <v>23</v>
      </c>
    </row>
    <row r="10" spans="1:17" ht="24.95" customHeight="1" x14ac:dyDescent="0.25">
      <c r="B10" s="10">
        <v>2</v>
      </c>
      <c r="C10" s="14"/>
      <c r="D10" s="15" t="s">
        <v>7</v>
      </c>
      <c r="E10" s="16">
        <v>0</v>
      </c>
      <c r="G10" s="10">
        <v>2</v>
      </c>
      <c r="H10" s="14"/>
      <c r="I10" s="15" t="s">
        <v>7</v>
      </c>
      <c r="J10" s="16">
        <v>0</v>
      </c>
      <c r="N10" s="2" t="s">
        <v>24</v>
      </c>
      <c r="Q10" s="2" t="s">
        <v>24</v>
      </c>
    </row>
    <row r="11" spans="1:17" ht="24.95" customHeight="1" x14ac:dyDescent="0.25">
      <c r="B11" s="10">
        <v>3</v>
      </c>
      <c r="C11" s="14"/>
      <c r="D11" s="15" t="s">
        <v>7</v>
      </c>
      <c r="E11" s="16">
        <v>0</v>
      </c>
      <c r="G11" s="10">
        <v>3</v>
      </c>
      <c r="H11" s="14"/>
      <c r="I11" s="15" t="s">
        <v>7</v>
      </c>
      <c r="J11" s="16">
        <v>0</v>
      </c>
      <c r="N11" s="2" t="s">
        <v>25</v>
      </c>
      <c r="Q11" s="2" t="s">
        <v>25</v>
      </c>
    </row>
    <row r="12" spans="1:17" ht="24.95" customHeight="1" x14ac:dyDescent="0.25">
      <c r="B12" s="10">
        <v>4</v>
      </c>
      <c r="C12" s="14"/>
      <c r="D12" s="15" t="s">
        <v>7</v>
      </c>
      <c r="E12" s="16">
        <v>0</v>
      </c>
      <c r="G12" s="10">
        <v>4</v>
      </c>
      <c r="H12" s="14"/>
      <c r="I12" s="15" t="s">
        <v>7</v>
      </c>
      <c r="J12" s="16">
        <v>0</v>
      </c>
    </row>
    <row r="13" spans="1:17" ht="24.95" customHeight="1" x14ac:dyDescent="0.25">
      <c r="B13" s="10">
        <v>5</v>
      </c>
      <c r="C13" s="14"/>
      <c r="D13" s="15" t="s">
        <v>7</v>
      </c>
      <c r="E13" s="16">
        <v>0</v>
      </c>
      <c r="G13" s="10">
        <v>5</v>
      </c>
      <c r="H13" s="14"/>
      <c r="I13" s="15" t="s">
        <v>7</v>
      </c>
      <c r="J13" s="16">
        <v>0</v>
      </c>
    </row>
    <row r="14" spans="1:17" ht="24.95" customHeight="1" x14ac:dyDescent="0.25">
      <c r="B14" s="10">
        <v>6</v>
      </c>
      <c r="C14" s="14"/>
      <c r="D14" s="15" t="s">
        <v>7</v>
      </c>
      <c r="E14" s="16">
        <v>0</v>
      </c>
      <c r="G14" s="10">
        <v>6</v>
      </c>
      <c r="H14" s="14"/>
      <c r="I14" s="15" t="s">
        <v>7</v>
      </c>
      <c r="J14" s="16">
        <v>0</v>
      </c>
    </row>
    <row r="15" spans="1:17" ht="24.95" customHeight="1" x14ac:dyDescent="0.25">
      <c r="B15" s="20" t="s">
        <v>6</v>
      </c>
      <c r="C15" s="17"/>
      <c r="D15" s="18" t="s">
        <v>7</v>
      </c>
      <c r="E15" s="19">
        <v>0</v>
      </c>
      <c r="G15" s="20" t="s">
        <v>6</v>
      </c>
      <c r="H15" s="17"/>
      <c r="I15" s="18" t="s">
        <v>7</v>
      </c>
      <c r="J15" s="19">
        <v>0</v>
      </c>
    </row>
    <row r="16" spans="1:17" ht="24.95" customHeight="1" x14ac:dyDescent="0.25">
      <c r="B16" s="20" t="s">
        <v>6</v>
      </c>
      <c r="C16" s="17"/>
      <c r="D16" s="18" t="s">
        <v>7</v>
      </c>
      <c r="E16" s="19">
        <v>0</v>
      </c>
      <c r="G16" s="20" t="s">
        <v>6</v>
      </c>
      <c r="H16" s="17"/>
      <c r="I16" s="18" t="s">
        <v>7</v>
      </c>
      <c r="J16" s="19">
        <v>0</v>
      </c>
    </row>
    <row r="17" spans="2:11" ht="24.95" customHeight="1" x14ac:dyDescent="0.25">
      <c r="B17" s="20" t="s">
        <v>6</v>
      </c>
      <c r="C17" s="17"/>
      <c r="D17" s="18" t="s">
        <v>7</v>
      </c>
      <c r="E17" s="19">
        <v>0</v>
      </c>
      <c r="G17" s="20" t="s">
        <v>6</v>
      </c>
      <c r="H17" s="17"/>
      <c r="I17" s="18" t="s">
        <v>7</v>
      </c>
      <c r="J17" s="19">
        <v>0</v>
      </c>
    </row>
    <row r="18" spans="2:11" ht="11.25" customHeight="1" x14ac:dyDescent="0.25"/>
    <row r="19" spans="2:11" ht="30" customHeight="1" x14ac:dyDescent="0.25">
      <c r="B19" s="73" t="s">
        <v>30</v>
      </c>
      <c r="C19" s="74"/>
      <c r="D19" s="75">
        <f>SUM(E21:E24)</f>
        <v>0</v>
      </c>
      <c r="E19" s="76"/>
      <c r="F19" s="3"/>
      <c r="G19" s="73" t="s">
        <v>30</v>
      </c>
      <c r="H19" s="74"/>
      <c r="I19" s="75">
        <f>SUM(J21:J24)</f>
        <v>0</v>
      </c>
      <c r="J19" s="76"/>
    </row>
    <row r="20" spans="2:11" ht="20.100000000000001" customHeight="1" x14ac:dyDescent="0.25">
      <c r="B20" s="23"/>
      <c r="C20" s="47" t="s">
        <v>10</v>
      </c>
      <c r="D20" s="48"/>
      <c r="E20" s="24" t="s">
        <v>0</v>
      </c>
      <c r="F20" s="3"/>
      <c r="G20" s="23"/>
      <c r="H20" s="47" t="s">
        <v>10</v>
      </c>
      <c r="I20" s="48"/>
      <c r="J20" s="24" t="s">
        <v>0</v>
      </c>
    </row>
    <row r="21" spans="2:11" ht="24.95" customHeight="1" x14ac:dyDescent="0.25">
      <c r="B21" s="25">
        <v>1</v>
      </c>
      <c r="C21" s="43" t="str">
        <f>SortierungHeim!D2</f>
        <v>&lt;Name&gt;</v>
      </c>
      <c r="D21" s="44"/>
      <c r="E21" s="26">
        <f>SortierungHeim!E2</f>
        <v>0</v>
      </c>
      <c r="G21" s="25">
        <v>1</v>
      </c>
      <c r="H21" s="45" t="str">
        <f>SortierungGast!D2</f>
        <v>&lt;Name&gt;</v>
      </c>
      <c r="I21" s="46"/>
      <c r="J21" s="34">
        <f>SortierungGast!E2</f>
        <v>0</v>
      </c>
    </row>
    <row r="22" spans="2:11" ht="24.95" customHeight="1" x14ac:dyDescent="0.25">
      <c r="B22" s="25">
        <v>2</v>
      </c>
      <c r="C22" s="45" t="str">
        <f>SortierungHeim!D3</f>
        <v>&lt;Name&gt;</v>
      </c>
      <c r="D22" s="46"/>
      <c r="E22" s="27">
        <f>SortierungHeim!E3</f>
        <v>0</v>
      </c>
      <c r="G22" s="25">
        <v>2</v>
      </c>
      <c r="H22" s="45" t="str">
        <f>SortierungGast!D3</f>
        <v>&lt;Name&gt;</v>
      </c>
      <c r="I22" s="46"/>
      <c r="J22" s="34">
        <f>SortierungGast!E3</f>
        <v>0</v>
      </c>
    </row>
    <row r="23" spans="2:11" ht="24.95" customHeight="1" x14ac:dyDescent="0.25">
      <c r="B23" s="25">
        <v>3</v>
      </c>
      <c r="C23" s="45" t="str">
        <f>SortierungHeim!D4</f>
        <v>&lt;Name&gt;</v>
      </c>
      <c r="D23" s="46"/>
      <c r="E23" s="27">
        <f>SortierungHeim!E4</f>
        <v>0</v>
      </c>
      <c r="F23" s="7"/>
      <c r="G23" s="25">
        <v>3</v>
      </c>
      <c r="H23" s="45" t="str">
        <f>SortierungGast!D4</f>
        <v>&lt;Name&gt;</v>
      </c>
      <c r="I23" s="46"/>
      <c r="J23" s="34">
        <f>SortierungGast!E4</f>
        <v>0</v>
      </c>
      <c r="K23" s="7"/>
    </row>
    <row r="24" spans="2:11" ht="24.95" customHeight="1" thickBot="1" x14ac:dyDescent="0.3">
      <c r="B24" s="28">
        <v>4</v>
      </c>
      <c r="C24" s="71" t="str">
        <f>SortierungHeim!D5</f>
        <v>&lt;Name&gt;</v>
      </c>
      <c r="D24" s="72"/>
      <c r="E24" s="29">
        <f>SortierungHeim!E5</f>
        <v>0</v>
      </c>
      <c r="F24" s="7"/>
      <c r="G24" s="28">
        <v>4</v>
      </c>
      <c r="H24" s="71" t="str">
        <f>SortierungGast!D5</f>
        <v>&lt;Name&gt;</v>
      </c>
      <c r="I24" s="72"/>
      <c r="J24" s="35">
        <f>SortierungGast!E5</f>
        <v>0</v>
      </c>
      <c r="K24" s="7"/>
    </row>
    <row r="25" spans="2:11" ht="24.95" customHeight="1" x14ac:dyDescent="0.25">
      <c r="B25" s="30">
        <v>5</v>
      </c>
      <c r="C25" s="69" t="str">
        <f>SortierungHeim!D6</f>
        <v>&lt;Name&gt;</v>
      </c>
      <c r="D25" s="70"/>
      <c r="E25" s="31">
        <f>SortierungHeim!E6</f>
        <v>0</v>
      </c>
      <c r="G25" s="30">
        <v>5</v>
      </c>
      <c r="H25" s="69" t="str">
        <f>SortierungGast!D6</f>
        <v>&lt;Name&gt;</v>
      </c>
      <c r="I25" s="70"/>
      <c r="J25" s="34">
        <f>SortierungGast!E6</f>
        <v>0</v>
      </c>
    </row>
    <row r="26" spans="2:11" ht="24.95" customHeight="1" x14ac:dyDescent="0.25">
      <c r="B26" s="32">
        <v>6</v>
      </c>
      <c r="C26" s="67" t="str">
        <f>SortierungHeim!D7</f>
        <v>&lt;Name&gt;</v>
      </c>
      <c r="D26" s="68"/>
      <c r="E26" s="33">
        <f>SortierungHeim!E7</f>
        <v>0</v>
      </c>
      <c r="G26" s="32">
        <v>6</v>
      </c>
      <c r="H26" s="67" t="str">
        <f>SortierungGast!D7</f>
        <v>&lt;Name&gt;</v>
      </c>
      <c r="I26" s="68"/>
      <c r="J26" s="36">
        <f>SortierungGast!E7</f>
        <v>0</v>
      </c>
    </row>
    <row r="28" spans="2:11" x14ac:dyDescent="0.25">
      <c r="B28" s="63" t="s">
        <v>15</v>
      </c>
      <c r="C28" s="63"/>
      <c r="D28" s="64"/>
      <c r="E28" s="64"/>
      <c r="F28" s="64"/>
      <c r="G28" s="64"/>
      <c r="I28" s="21" t="s">
        <v>14</v>
      </c>
    </row>
    <row r="29" spans="2:11" x14ac:dyDescent="0.25">
      <c r="B29" s="65" t="s">
        <v>16</v>
      </c>
      <c r="C29" s="65"/>
      <c r="D29" s="65"/>
      <c r="E29" s="65"/>
      <c r="F29" s="65"/>
      <c r="G29" s="65"/>
      <c r="H29" s="9"/>
      <c r="I29" s="21" t="s">
        <v>13</v>
      </c>
    </row>
    <row r="30" spans="2:11" ht="24" customHeight="1" x14ac:dyDescent="0.25">
      <c r="D30" s="66" t="s">
        <v>20</v>
      </c>
      <c r="E30" s="66"/>
      <c r="F30" s="66"/>
      <c r="G30" s="66"/>
      <c r="I30" s="22" t="s">
        <v>7</v>
      </c>
    </row>
    <row r="31" spans="2:11" x14ac:dyDescent="0.25">
      <c r="B31" s="61" t="s">
        <v>31</v>
      </c>
      <c r="C31" s="61"/>
      <c r="D31" s="62"/>
      <c r="E31" s="62"/>
      <c r="F31" s="62"/>
      <c r="G31" s="62"/>
      <c r="H31" s="62"/>
      <c r="I31" s="62"/>
      <c r="J31" s="62"/>
    </row>
    <row r="32" spans="2:11" x14ac:dyDescent="0.25">
      <c r="B32" s="62"/>
      <c r="C32" s="62"/>
      <c r="D32" s="62"/>
      <c r="E32" s="62"/>
      <c r="F32" s="62"/>
      <c r="G32" s="62"/>
      <c r="H32" s="62"/>
      <c r="I32" s="62"/>
      <c r="J32" s="62"/>
    </row>
    <row r="33" spans="2:10" x14ac:dyDescent="0.25">
      <c r="B33" s="62"/>
      <c r="C33" s="62"/>
      <c r="D33" s="62"/>
      <c r="E33" s="62"/>
      <c r="F33" s="62"/>
      <c r="G33" s="62"/>
      <c r="H33" s="62"/>
      <c r="I33" s="62"/>
      <c r="J33" s="62"/>
    </row>
    <row r="34" spans="2:10" ht="6.75" customHeight="1" x14ac:dyDescent="0.25">
      <c r="B34" s="62"/>
      <c r="C34" s="62"/>
      <c r="D34" s="62"/>
      <c r="E34" s="62"/>
      <c r="F34" s="62"/>
      <c r="G34" s="62"/>
      <c r="H34" s="62"/>
      <c r="I34" s="62"/>
      <c r="J34" s="62"/>
    </row>
    <row r="35" spans="2:10" x14ac:dyDescent="0.25">
      <c r="D35" s="59"/>
      <c r="I35" s="59"/>
    </row>
    <row r="36" spans="2:10" x14ac:dyDescent="0.25">
      <c r="D36" s="60"/>
      <c r="I36" s="60"/>
    </row>
    <row r="37" spans="2:10" x14ac:dyDescent="0.25">
      <c r="D37" s="12" t="s">
        <v>18</v>
      </c>
      <c r="I37" s="12" t="s">
        <v>19</v>
      </c>
    </row>
  </sheetData>
  <sheetProtection algorithmName="SHA-512" hashValue="aWPyXe71X02foph7lcCvuDSxDu63k9kHS/Bemfz9w+T7RSuvH7m4XoWGJXPc7EwKl7i5mcIu1Oo9cMWYLqheAQ==" saltValue="ltgSD7gRH9MGtKd1Y2hZbA==" spinCount="100000" sheet="1" objects="1" scenarios="1" selectLockedCells="1"/>
  <protectedRanges>
    <protectedRange sqref="I28" name="Bereich9"/>
    <protectedRange sqref="I29" name="Bereich8"/>
    <protectedRange sqref="E12" name="Bereich7"/>
    <protectedRange sqref="I9:I17" name="Bereich6"/>
    <protectedRange sqref="G7:H7" name="Bereich5"/>
    <protectedRange sqref="E12" name="Bereich4"/>
    <protectedRange sqref="D9:D17" name="Bereich3"/>
    <protectedRange sqref="B7:C7" name="Bereich2"/>
  </protectedRanges>
  <mergeCells count="32">
    <mergeCell ref="H26:I26"/>
    <mergeCell ref="C26:D26"/>
    <mergeCell ref="B7:E7"/>
    <mergeCell ref="H25:I25"/>
    <mergeCell ref="C25:D25"/>
    <mergeCell ref="C24:D24"/>
    <mergeCell ref="H21:I21"/>
    <mergeCell ref="H22:I22"/>
    <mergeCell ref="H23:I23"/>
    <mergeCell ref="H24:I24"/>
    <mergeCell ref="B19:C19"/>
    <mergeCell ref="D19:E19"/>
    <mergeCell ref="G19:H19"/>
    <mergeCell ref="I19:J19"/>
    <mergeCell ref="D35:D36"/>
    <mergeCell ref="I35:I36"/>
    <mergeCell ref="B31:J34"/>
    <mergeCell ref="B28:G28"/>
    <mergeCell ref="B29:G29"/>
    <mergeCell ref="D30:G30"/>
    <mergeCell ref="B1:J1"/>
    <mergeCell ref="B2:J2"/>
    <mergeCell ref="C21:D21"/>
    <mergeCell ref="C22:D22"/>
    <mergeCell ref="C23:D23"/>
    <mergeCell ref="C20:D20"/>
    <mergeCell ref="H20:I20"/>
    <mergeCell ref="G7:J7"/>
    <mergeCell ref="F5:J5"/>
    <mergeCell ref="B5:E5"/>
    <mergeCell ref="B4:E4"/>
    <mergeCell ref="F4:J4"/>
  </mergeCells>
  <dataValidations count="3">
    <dataValidation type="list" allowBlank="1" showInputMessage="1" showErrorMessage="1" sqref="M8:M12" xr:uid="{00000000-0002-0000-0000-000000000000}">
      <formula1>$M$8:$M$12</formula1>
    </dataValidation>
    <dataValidation type="list" allowBlank="1" showInputMessage="1" showErrorMessage="1" sqref="B7:E7" xr:uid="{00000000-0002-0000-0000-000001000000}">
      <formula1>$N$7:$N$11</formula1>
    </dataValidation>
    <dataValidation type="list" allowBlank="1" showInputMessage="1" showErrorMessage="1" sqref="G7:J7" xr:uid="{00000000-0002-0000-0000-000002000000}">
      <formula1>$Q$7:$Q$11</formula1>
    </dataValidation>
  </dataValidations>
  <pageMargins left="0.51181102362204722" right="0.31496062992125984" top="0.39370078740157483" bottom="0.59055118110236227" header="0.31496062992125984" footer="0.31496062992125984"/>
  <pageSetup paperSize="9" orientation="portrait" r:id="rId1"/>
  <headerFooter>
    <oddFooter>&amp;L&amp;9Wettkampfbericht 2025/2026&amp;C&amp;9Luftgewehr Kreisliga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8</xdr:col>
                    <xdr:colOff>390525</xdr:colOff>
                    <xdr:row>26</xdr:row>
                    <xdr:rowOff>152400</xdr:rowOff>
                  </from>
                  <to>
                    <xdr:col>10</xdr:col>
                    <xdr:colOff>266700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8</xdr:col>
                    <xdr:colOff>390525</xdr:colOff>
                    <xdr:row>27</xdr:row>
                    <xdr:rowOff>171450</xdr:rowOff>
                  </from>
                  <to>
                    <xdr:col>10</xdr:col>
                    <xdr:colOff>685800</xdr:colOff>
                    <xdr:row>29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B10:J19"/>
  <sheetViews>
    <sheetView workbookViewId="0">
      <selection activeCell="K22" sqref="K22"/>
    </sheetView>
  </sheetViews>
  <sheetFormatPr baseColWidth="10" defaultColWidth="9.140625" defaultRowHeight="15" x14ac:dyDescent="0.25"/>
  <cols>
    <col min="2" max="2" width="9.140625" style="1"/>
    <col min="3" max="3" width="15.42578125" style="1" bestFit="1" customWidth="1"/>
    <col min="4" max="4" width="12.5703125" style="1" bestFit="1" customWidth="1"/>
    <col min="5" max="5" width="8.5703125" style="1" bestFit="1" customWidth="1"/>
    <col min="6" max="6" width="9.140625" style="1"/>
    <col min="7" max="7" width="15.42578125" style="1" bestFit="1" customWidth="1"/>
    <col min="8" max="8" width="12.5703125" style="1" bestFit="1" customWidth="1"/>
    <col min="9" max="9" width="8.5703125" style="1" bestFit="1" customWidth="1"/>
    <col min="10" max="10" width="9.140625" style="1"/>
  </cols>
  <sheetData>
    <row r="10" spans="2:9" x14ac:dyDescent="0.25">
      <c r="C10" s="1" t="s">
        <v>1</v>
      </c>
      <c r="D10" s="1" t="s">
        <v>2</v>
      </c>
      <c r="E10" s="1" t="s">
        <v>3</v>
      </c>
      <c r="G10" s="1" t="s">
        <v>1</v>
      </c>
      <c r="H10" s="1" t="s">
        <v>2</v>
      </c>
      <c r="I10" s="1" t="s">
        <v>3</v>
      </c>
    </row>
    <row r="11" spans="2:9" x14ac:dyDescent="0.25">
      <c r="B11" s="1">
        <v>1</v>
      </c>
    </row>
    <row r="12" spans="2:9" x14ac:dyDescent="0.25">
      <c r="B12" s="1">
        <v>2</v>
      </c>
    </row>
    <row r="13" spans="2:9" x14ac:dyDescent="0.25">
      <c r="B13" s="1">
        <v>3</v>
      </c>
    </row>
    <row r="14" spans="2:9" x14ac:dyDescent="0.25">
      <c r="B14" s="1">
        <v>4</v>
      </c>
    </row>
    <row r="15" spans="2:9" x14ac:dyDescent="0.25">
      <c r="B15" s="1">
        <v>5</v>
      </c>
    </row>
    <row r="16" spans="2:9" x14ac:dyDescent="0.25">
      <c r="B16" s="1">
        <v>6</v>
      </c>
    </row>
    <row r="17" spans="2:8" x14ac:dyDescent="0.25">
      <c r="B17" s="1">
        <v>7</v>
      </c>
      <c r="D17" s="1" t="s">
        <v>4</v>
      </c>
      <c r="H17" s="1" t="s">
        <v>4</v>
      </c>
    </row>
    <row r="18" spans="2:8" x14ac:dyDescent="0.25">
      <c r="B18" s="1">
        <v>8</v>
      </c>
      <c r="D18" s="1" t="s">
        <v>4</v>
      </c>
      <c r="H18" s="1" t="s">
        <v>4</v>
      </c>
    </row>
    <row r="19" spans="2:8" x14ac:dyDescent="0.25">
      <c r="B19" s="1">
        <v>9</v>
      </c>
      <c r="D19" s="1" t="s">
        <v>4</v>
      </c>
      <c r="H19" s="1" t="s">
        <v>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E10"/>
  <sheetViews>
    <sheetView workbookViewId="0">
      <selection activeCell="E2" sqref="E2"/>
    </sheetView>
  </sheetViews>
  <sheetFormatPr baseColWidth="10" defaultRowHeight="15" x14ac:dyDescent="0.25"/>
  <sheetData>
    <row r="1" spans="1:5" x14ac:dyDescent="0.25">
      <c r="A1" t="str">
        <f>Eingabemaske!D8</f>
        <v>Name</v>
      </c>
      <c r="B1" t="str">
        <f>Eingabemaske!E8</f>
        <v>Ringe</v>
      </c>
      <c r="D1" t="str">
        <f>Eingabemaske!D8</f>
        <v>Name</v>
      </c>
      <c r="E1" t="str">
        <f>Eingabemaske!E8</f>
        <v>Ringe</v>
      </c>
    </row>
    <row r="2" spans="1:5" x14ac:dyDescent="0.25">
      <c r="A2" t="str">
        <f>Eingabemaske!D9</f>
        <v>&lt;Name&gt;</v>
      </c>
      <c r="B2">
        <f>Eingabemaske!E9</f>
        <v>0</v>
      </c>
      <c r="D2" t="str">
        <f t="array" ref="D2">INDEX($A$2:$B$7,MATCH(LARGE($B$2:$B$7+ROW($A$2:$A$7)%%%,ROW(A1)),$B$2:$B$7+ROW($A$2:$A$7)%%%,0),COLUMN(A1))</f>
        <v>&lt;Name&gt;</v>
      </c>
      <c r="E2">
        <f t="array" ref="E2">INDEX($A$2:$B$7,MATCH(LARGE($B$2:$B$7+ROW($A$2:$A$7)%%%,ROW(B1)),$B$2:$B$7+ROW($A$2:$A$7)%%%,0),COLUMN(B1))</f>
        <v>0</v>
      </c>
    </row>
    <row r="3" spans="1:5" x14ac:dyDescent="0.25">
      <c r="A3" t="str">
        <f>Eingabemaske!D10</f>
        <v>&lt;Name&gt;</v>
      </c>
      <c r="B3">
        <f>Eingabemaske!E10</f>
        <v>0</v>
      </c>
      <c r="D3" t="str">
        <f t="array" ref="D3">INDEX($A$2:$B$7,MATCH(LARGE($B$2:$B$7+ROW($A$2:$A$7)%%%,ROW(A2)),$B$2:$B$7+ROW($A$2:$A$7)%%%,0),COLUMN(A2))</f>
        <v>&lt;Name&gt;</v>
      </c>
      <c r="E3">
        <f t="array" ref="E3">INDEX($A$2:$B$7,MATCH(LARGE($B$2:$B$7+ROW($A$2:$A$7)%%%,ROW(B2)),$B$2:$B$7+ROW($A$2:$A$7)%%%,0),COLUMN(B2))</f>
        <v>0</v>
      </c>
    </row>
    <row r="4" spans="1:5" x14ac:dyDescent="0.25">
      <c r="A4" t="str">
        <f>Eingabemaske!D11</f>
        <v>&lt;Name&gt;</v>
      </c>
      <c r="B4">
        <f>Eingabemaske!E11</f>
        <v>0</v>
      </c>
      <c r="D4" t="str">
        <f t="array" ref="D4">INDEX($A$2:$B$7,MATCH(LARGE($B$2:$B$7+ROW($A$2:$A$7)%%%,ROW(A3)),$B$2:$B$7+ROW($A$2:$A$7)%%%,0),COLUMN(A3))</f>
        <v>&lt;Name&gt;</v>
      </c>
      <c r="E4">
        <f t="array" ref="E4">INDEX($A$2:$B$7,MATCH(LARGE($B$2:$B$7+ROW($A$2:$A$7)%%%,ROW(B3)),$B$2:$B$7+ROW($A$2:$A$7)%%%,0),COLUMN(B3))</f>
        <v>0</v>
      </c>
    </row>
    <row r="5" spans="1:5" x14ac:dyDescent="0.25">
      <c r="A5" t="str">
        <f>Eingabemaske!D12</f>
        <v>&lt;Name&gt;</v>
      </c>
      <c r="B5">
        <f>Eingabemaske!E12</f>
        <v>0</v>
      </c>
      <c r="C5" t="s">
        <v>5</v>
      </c>
      <c r="D5" t="str">
        <f t="array" ref="D5">INDEX($A$2:$B$7,MATCH(LARGE($B$2:$B$7+ROW($A$2:$A$7)%%%,ROW(A4)),$B$2:$B$7+ROW($A$2:$A$7)%%%,0),COLUMN(A4))</f>
        <v>&lt;Name&gt;</v>
      </c>
      <c r="E5">
        <f t="array" ref="E5">INDEX($A$2:$B$7,MATCH(LARGE($B$2:$B$7+ROW($A$2:$A$7)%%%,ROW(B4)),$B$2:$B$7+ROW($A$2:$A$7)%%%,0),COLUMN(B4))</f>
        <v>0</v>
      </c>
    </row>
    <row r="6" spans="1:5" x14ac:dyDescent="0.25">
      <c r="A6" t="str">
        <f>Eingabemaske!D13</f>
        <v>&lt;Name&gt;</v>
      </c>
      <c r="B6">
        <f>Eingabemaske!E13</f>
        <v>0</v>
      </c>
      <c r="D6" t="str">
        <f t="array" ref="D6">INDEX($A$2:$B$7,MATCH(LARGE($B$2:$B$7+ROW($A$2:$A$7)%%%,ROW(A5)),$B$2:$B$7+ROW($A$2:$A$7)%%%,0),COLUMN(A5))</f>
        <v>&lt;Name&gt;</v>
      </c>
      <c r="E6">
        <f t="array" ref="E6">INDEX($A$2:$B$7,MATCH(LARGE($B$2:$B$7+ROW($A$2:$A$7)%%%,ROW(B5)),$B$2:$B$7+ROW($A$2:$A$7)%%%,0),COLUMN(B5))</f>
        <v>0</v>
      </c>
    </row>
    <row r="7" spans="1:5" x14ac:dyDescent="0.25">
      <c r="A7" t="str">
        <f>Eingabemaske!D14</f>
        <v>&lt;Name&gt;</v>
      </c>
      <c r="B7">
        <f>Eingabemaske!E14</f>
        <v>0</v>
      </c>
      <c r="D7" t="str">
        <f t="array" ref="D7">INDEX($A$2:$B$7,MATCH(LARGE($B$2:$B$7+ROW($A$2:$A$7)%%%,ROW(A6)),$B$2:$B$7+ROW($A$2:$A$7)%%%,0),COLUMN(A6))</f>
        <v>&lt;Name&gt;</v>
      </c>
      <c r="E7">
        <f t="array" ref="E7">INDEX($A$2:$B$7,MATCH(LARGE($B$2:$B$7+ROW($A$2:$A$7)%%%,ROW(B6)),$B$2:$B$7+ROW($A$2:$A$7)%%%,0),COLUMN(B6))</f>
        <v>0</v>
      </c>
    </row>
    <row r="8" spans="1:5" x14ac:dyDescent="0.25">
      <c r="A8" t="str">
        <f>Eingabemaske!D15</f>
        <v>&lt;Name&gt;</v>
      </c>
      <c r="B8">
        <f>Eingabemaske!E15</f>
        <v>0</v>
      </c>
    </row>
    <row r="9" spans="1:5" x14ac:dyDescent="0.25">
      <c r="A9" t="str">
        <f>Eingabemaske!D16</f>
        <v>&lt;Name&gt;</v>
      </c>
      <c r="B9">
        <f>Eingabemaske!E16</f>
        <v>0</v>
      </c>
    </row>
    <row r="10" spans="1:5" x14ac:dyDescent="0.25">
      <c r="A10" t="str">
        <f>Eingabemaske!D17</f>
        <v>&lt;Name&gt;</v>
      </c>
      <c r="B10">
        <f>Eingabemaske!E17</f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E10"/>
  <sheetViews>
    <sheetView workbookViewId="0">
      <selection activeCell="G8" sqref="G8"/>
    </sheetView>
  </sheetViews>
  <sheetFormatPr baseColWidth="10" defaultRowHeight="15" x14ac:dyDescent="0.25"/>
  <sheetData>
    <row r="1" spans="1:5" x14ac:dyDescent="0.25">
      <c r="A1" t="str">
        <f>Eingabemaske!D8</f>
        <v>Name</v>
      </c>
      <c r="B1" t="str">
        <f>Eingabemaske!E8</f>
        <v>Ringe</v>
      </c>
      <c r="D1" t="str">
        <f>Eingabemaske!D8</f>
        <v>Name</v>
      </c>
      <c r="E1" t="str">
        <f>Eingabemaske!E8</f>
        <v>Ringe</v>
      </c>
    </row>
    <row r="2" spans="1:5" x14ac:dyDescent="0.25">
      <c r="A2" t="str">
        <f>Eingabemaske!I9</f>
        <v>&lt;Name&gt;</v>
      </c>
      <c r="B2">
        <f>Eingabemaske!J9</f>
        <v>0</v>
      </c>
      <c r="D2" t="str">
        <f t="array" ref="D2">INDEX($A$2:$B$7,MATCH(LARGE($B$2:$B$7+ROW($A$2:$A$7)%%%,ROW(A1)),$B$2:$B$7+ROW($A$2:$A$7)%%%,0),COLUMN(A1))</f>
        <v>&lt;Name&gt;</v>
      </c>
      <c r="E2">
        <f t="array" ref="E2">INDEX($A$2:$B$7,MATCH(LARGE($B$2:$B$7+ROW($A$2:$A$7)%%%,ROW(B1)),$B$2:$B$7+ROW($A$2:$A$7)%%%,0),COLUMN(B1))</f>
        <v>0</v>
      </c>
    </row>
    <row r="3" spans="1:5" x14ac:dyDescent="0.25">
      <c r="A3" t="str">
        <f>Eingabemaske!I10</f>
        <v>&lt;Name&gt;</v>
      </c>
      <c r="B3">
        <f>Eingabemaske!J10</f>
        <v>0</v>
      </c>
      <c r="D3" t="str">
        <f t="array" ref="D3">INDEX($A$2:$B$7,MATCH(LARGE($B$2:$B$7+ROW($A$2:$A$7)%%%,ROW(A2)),$B$2:$B$7+ROW($A$2:$A$7)%%%,0),COLUMN(A2))</f>
        <v>&lt;Name&gt;</v>
      </c>
      <c r="E3">
        <f t="array" ref="E3">INDEX($A$2:$B$7,MATCH(LARGE($B$2:$B$7+ROW($A$2:$A$7)%%%,ROW(B2)),$B$2:$B$7+ROW($A$2:$A$7)%%%,0),COLUMN(B2))</f>
        <v>0</v>
      </c>
    </row>
    <row r="4" spans="1:5" x14ac:dyDescent="0.25">
      <c r="A4" t="str">
        <f>Eingabemaske!I11</f>
        <v>&lt;Name&gt;</v>
      </c>
      <c r="B4">
        <f>Eingabemaske!J11</f>
        <v>0</v>
      </c>
      <c r="D4" t="str">
        <f t="array" ref="D4">INDEX($A$2:$B$7,MATCH(LARGE($B$2:$B$7+ROW($A$2:$A$7)%%%,ROW(A3)),$B$2:$B$7+ROW($A$2:$A$7)%%%,0),COLUMN(A3))</f>
        <v>&lt;Name&gt;</v>
      </c>
      <c r="E4">
        <f t="array" ref="E4">INDEX($A$2:$B$7,MATCH(LARGE($B$2:$B$7+ROW($A$2:$A$7)%%%,ROW(B3)),$B$2:$B$7+ROW($A$2:$A$7)%%%,0),COLUMN(B3))</f>
        <v>0</v>
      </c>
    </row>
    <row r="5" spans="1:5" x14ac:dyDescent="0.25">
      <c r="A5" t="str">
        <f>Eingabemaske!I12</f>
        <v>&lt;Name&gt;</v>
      </c>
      <c r="B5">
        <f>Eingabemaske!J12</f>
        <v>0</v>
      </c>
      <c r="C5" t="s">
        <v>5</v>
      </c>
      <c r="D5" t="str">
        <f t="array" ref="D5">INDEX($A$2:$B$7,MATCH(LARGE($B$2:$B$7+ROW($A$2:$A$7)%%%,ROW(A4)),$B$2:$B$7+ROW($A$2:$A$7)%%%,0),COLUMN(A4))</f>
        <v>&lt;Name&gt;</v>
      </c>
      <c r="E5">
        <f t="array" ref="E5">INDEX($A$2:$B$7,MATCH(LARGE($B$2:$B$7+ROW($A$2:$A$7)%%%,ROW(B4)),$B$2:$B$7+ROW($A$2:$A$7)%%%,0),COLUMN(B4))</f>
        <v>0</v>
      </c>
    </row>
    <row r="6" spans="1:5" x14ac:dyDescent="0.25">
      <c r="A6" t="str">
        <f>Eingabemaske!I13</f>
        <v>&lt;Name&gt;</v>
      </c>
      <c r="B6">
        <f>Eingabemaske!J13</f>
        <v>0</v>
      </c>
      <c r="D6" t="str">
        <f t="array" ref="D6">INDEX($A$2:$B$7,MATCH(LARGE($B$2:$B$7+ROW($A$2:$A$7)%%%,ROW(A5)),$B$2:$B$7+ROW($A$2:$A$7)%%%,0),COLUMN(A5))</f>
        <v>&lt;Name&gt;</v>
      </c>
      <c r="E6">
        <f t="array" ref="E6">INDEX($A$2:$B$7,MATCH(LARGE($B$2:$B$7+ROW($A$2:$A$7)%%%,ROW(B5)),$B$2:$B$7+ROW($A$2:$A$7)%%%,0),COLUMN(B5))</f>
        <v>0</v>
      </c>
    </row>
    <row r="7" spans="1:5" x14ac:dyDescent="0.25">
      <c r="A7" t="str">
        <f>Eingabemaske!I14</f>
        <v>&lt;Name&gt;</v>
      </c>
      <c r="B7">
        <f>Eingabemaske!J14</f>
        <v>0</v>
      </c>
      <c r="D7" t="str">
        <f t="array" ref="D7">INDEX($A$2:$B$7,MATCH(LARGE($B$2:$B$7+ROW($A$2:$A$7)%%%,ROW(A6)),$B$2:$B$7+ROW($A$2:$A$7)%%%,0),COLUMN(A6))</f>
        <v>&lt;Name&gt;</v>
      </c>
      <c r="E7">
        <f t="array" ref="E7">INDEX($A$2:$B$7,MATCH(LARGE($B$2:$B$7+ROW($A$2:$A$7)%%%,ROW(B6)),$B$2:$B$7+ROW($A$2:$A$7)%%%,0),COLUMN(B6))</f>
        <v>0</v>
      </c>
    </row>
    <row r="8" spans="1:5" x14ac:dyDescent="0.25">
      <c r="A8" t="str">
        <f>Eingabemaske!I15</f>
        <v>&lt;Name&gt;</v>
      </c>
      <c r="B8">
        <f>Eingabemaske!J15</f>
        <v>0</v>
      </c>
    </row>
    <row r="9" spans="1:5" x14ac:dyDescent="0.25">
      <c r="A9" t="str">
        <f>Eingabemaske!I16</f>
        <v>&lt;Name&gt;</v>
      </c>
      <c r="B9">
        <f>Eingabemaske!J16</f>
        <v>0</v>
      </c>
    </row>
    <row r="10" spans="1:5" x14ac:dyDescent="0.25">
      <c r="A10" t="str">
        <f>Eingabemaske!I17</f>
        <v>&lt;Name&gt;</v>
      </c>
      <c r="B10">
        <f>Eingabemaske!J17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Eingabemaske</vt:lpstr>
      <vt:lpstr>Formblatt</vt:lpstr>
      <vt:lpstr>SortierungHeim</vt:lpstr>
      <vt:lpstr>SortierungGast</vt:lpstr>
      <vt:lpstr>Eingabemaske!Druckbereich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RWK Bericht</dc:title>
  <dc:subject>KSV Wittlage</dc:subject>
  <dc:creator/>
  <cp:lastModifiedBy/>
  <dcterms:created xsi:type="dcterms:W3CDTF">2006-09-16T00:00:00Z</dcterms:created>
  <dcterms:modified xsi:type="dcterms:W3CDTF">2025-08-12T11:41:15Z</dcterms:modified>
</cp:coreProperties>
</file>